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STILLA Y LEON\SORIA\"/>
    </mc:Choice>
  </mc:AlternateContent>
  <xr:revisionPtr revIDLastSave="0" documentId="8_{9ADBF249-903D-4739-8572-95ECC808E4A9}" xr6:coauthVersionLast="47" xr6:coauthVersionMax="47" xr10:uidLastSave="{00000000-0000-0000-0000-000000000000}"/>
  <bookViews>
    <workbookView xWindow="1030" yWindow="1030" windowWidth="28790" windowHeight="15470" xr2:uid="{043F4966-6372-4835-94D7-B9C2C12AC071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<sst xmlns="http://schemas.openxmlformats.org/spreadsheetml/2006/main" count="303" uniqueCount="231">
  <si>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</si>
  <si>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</si>
  <si>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</si>
  <si>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</si>
  <si>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</si>
  <si>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</si>
  <si>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</si>
  <si>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</si>
  <si>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</si>
  <si>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</si>
  <si>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</si>
  <si>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</si>
  <si>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</si>
  <si>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</si>
  <si>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ALMAZAN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</si>
  <si>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</si>
  <si>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</si>
  <si>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</si>
  <si>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</si>
  <si>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</si>
  <si>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</si>
  <si>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</si>
  <si>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</si>
  <si>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</si>
  <si>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</si>
  <si>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</si>
  <si>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</si>
  <si>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</si>
  <si>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</si>
  <si>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</si>
  <si>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</si>
  <si>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</si>
  <si>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</si>
  <si>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</si>
  <si>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</si>
  <si>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</si>
  <si>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Adradas</t>
  </si>
  <si>
    <t>Alcubilla de las Peñas</t>
  </si>
  <si>
    <t>Alentisque</t>
  </si>
  <si>
    <t>Almaluez</t>
  </si>
  <si>
    <t>Almazán</t>
  </si>
  <si>
    <t>Alpanseque</t>
  </si>
  <si>
    <t>Arcos de Jalón</t>
  </si>
  <si>
    <t>Arenillas</t>
  </si>
  <si>
    <t>Baraona</t>
  </si>
  <si>
    <t>Barca</t>
  </si>
  <si>
    <t>Barcones</t>
  </si>
  <si>
    <t>Bayubas de Abajo</t>
  </si>
  <si>
    <t>Bayubas de Arriba</t>
  </si>
  <si>
    <t>Berlanga de Duero</t>
  </si>
  <si>
    <t>Borjabad</t>
  </si>
  <si>
    <t>Caltojar</t>
  </si>
  <si>
    <t>Cañamaque</t>
  </si>
  <si>
    <t>Centenera de Andaluz</t>
  </si>
  <si>
    <t>Coscurita</t>
  </si>
  <si>
    <t>Escobosa de Almazán</t>
  </si>
  <si>
    <t>Frechilla de Almazán</t>
  </si>
  <si>
    <t>Fuentelmonge</t>
  </si>
  <si>
    <t>Fuentepinilla</t>
  </si>
  <si>
    <t>Maján</t>
  </si>
  <si>
    <t>Matamala de Almazán</t>
  </si>
  <si>
    <t>Medinaceli</t>
  </si>
  <si>
    <t>Miño de Medinaceli</t>
  </si>
  <si>
    <t>Momblona</t>
  </si>
  <si>
    <t>Monteagudo de las Vicarías</t>
  </si>
  <si>
    <t>Morón de Almazán</t>
  </si>
  <si>
    <t>Nepas</t>
  </si>
  <si>
    <t>Nolay</t>
  </si>
  <si>
    <t>Rello</t>
  </si>
  <si>
    <t>Riba de Escalote, La</t>
  </si>
  <si>
    <t>Rioseco de Soria</t>
  </si>
  <si>
    <t>Santa María de Huerta</t>
  </si>
  <si>
    <t>Serón de Nágima</t>
  </si>
  <si>
    <t>Soliedra</t>
  </si>
  <si>
    <t>Tajueco</t>
  </si>
  <si>
    <t>Taroda</t>
  </si>
  <si>
    <t>Torlengua</t>
  </si>
  <si>
    <t>Valderrodilla</t>
  </si>
  <si>
    <t>Velamazán</t>
  </si>
  <si>
    <t>Velilla de los Ajos</t>
  </si>
  <si>
    <t>Viana de Duero</t>
  </si>
  <si>
    <t>Villasayas</t>
  </si>
  <si>
    <t>Yelo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</si>
  <si>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</si>
  <si>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</si>
  <si>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</si>
  <si>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</si>
  <si>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</si>
  <si>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</si>
  <si>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</si>
  <si>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</si>
  <si>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</si>
  <si>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</si>
  <si>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</si>
  <si>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</si>
  <si>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</si>
  <si>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</si>
  <si>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</si>
  <si>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</si>
  <si>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</si>
  <si>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</si>
  <si>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</si>
  <si>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</si>
  <si>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</si>
  <si>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</si>
  <si>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</si>
  <si>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Marruecos</t>
  </si>
  <si>
    <t>Rumania</t>
  </si>
  <si>
    <t>Peru</t>
  </si>
  <si>
    <t>Ecuador</t>
  </si>
  <si>
    <t>Bulgaria</t>
  </si>
  <si>
    <t>Colombia</t>
  </si>
  <si>
    <t>Honduras</t>
  </si>
  <si>
    <t>Venezuela</t>
  </si>
  <si>
    <t>Argentina</t>
  </si>
  <si>
    <t>Polonia</t>
  </si>
  <si>
    <t>Bolivia</t>
  </si>
  <si>
    <t>Gambia</t>
  </si>
  <si>
    <t>Portugal</t>
  </si>
  <si>
    <t>Republica Dominicana</t>
  </si>
  <si>
    <t>Paraguay</t>
  </si>
  <si>
    <t>China</t>
  </si>
  <si>
    <t>Cuba</t>
  </si>
  <si>
    <t>Argelia</t>
  </si>
  <si>
    <t>Otros paises de América</t>
  </si>
  <si>
    <t>Brasil</t>
  </si>
  <si>
    <t>Ucrania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</si>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</sst>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37C959ED-3AD2-4F00-9348-00F6BEC9910A}"/>
    <cellStyle name="Normal" xfId="0" builtinId="0"/>
    <cellStyle name="Normal 2" xfId="1" xr:uid="{96D396D5-2102-4031-BEF2-926E27AD0CFE}"/>
    <cellStyle name="Porcentaje 2" xfId="2" xr:uid="{8F082E14-6446-4A21-BB12-DD711BC5CF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F6-4D9D-A158-79FDF78B39A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AF6-4D9D-A158-79FDF78B39A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AF6-4D9D-A158-79FDF78B39A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AF6-4D9D-A158-79FDF78B39A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4AF6-4D9D-A158-79FDF78B3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14566</c:v>
              </c:pt>
              <c:pt idx="1">
                <c:v>14391</c:v>
              </c:pt>
              <c:pt idx="2">
                <c:v>14288</c:v>
              </c:pt>
              <c:pt idx="3">
                <c:v>14085</c:v>
              </c:pt>
              <c:pt idx="4">
                <c:v>14017</c:v>
              </c:pt>
              <c:pt idx="5">
                <c:v>13930</c:v>
              </c:pt>
              <c:pt idx="6">
                <c:v>13969</c:v>
              </c:pt>
              <c:pt idx="7">
                <c:v>13888</c:v>
              </c:pt>
              <c:pt idx="8">
                <c:v>13809</c:v>
              </c:pt>
              <c:pt idx="9">
                <c:v>13839</c:v>
              </c:pt>
              <c:pt idx="10" formatCode="#,##0">
                <c:v>13458</c:v>
              </c:pt>
              <c:pt idx="11" formatCode="#,##0">
                <c:v>13207</c:v>
              </c:pt>
              <c:pt idx="12" formatCode="#,##0">
                <c:v>12921</c:v>
              </c:pt>
              <c:pt idx="13" formatCode="#,##0">
                <c:v>12671</c:v>
              </c:pt>
              <c:pt idx="14" formatCode="#,##0">
                <c:v>12354</c:v>
              </c:pt>
              <c:pt idx="15" formatCode="#,##0">
                <c:v>12010</c:v>
              </c:pt>
              <c:pt idx="16" formatCode="#,##0">
                <c:v>11878</c:v>
              </c:pt>
              <c:pt idx="17" formatCode="#,##0">
                <c:v>11735</c:v>
              </c:pt>
              <c:pt idx="18" formatCode="#,##0">
                <c:v>11618</c:v>
              </c:pt>
              <c:pt idx="19" formatCode="#,##0">
                <c:v>11547</c:v>
              </c:pt>
              <c:pt idx="20" formatCode="#,##0">
                <c:v>11584</c:v>
              </c:pt>
              <c:pt idx="21" formatCode="#,##0">
                <c:v>11580</c:v>
              </c:pt>
              <c:pt idx="22" formatCode="#,##0">
                <c:v>11547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B97-43B1-964D-A43429A13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6966-43DA-BBE6-0C27EBCEDC7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6966-43DA-BBE6-0C27EBCED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4D-4418-B247-64E7F1E2D4B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44D-4418-B247-64E7F1E2D4B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44D-4418-B247-64E7F1E2D4B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44D-4418-B247-64E7F1E2D4B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044D-4418-B247-64E7F1E2D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7B-4E9F-9237-6E819343A22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17B-4E9F-9237-6E819343A22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17B-4E9F-9237-6E819343A22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17B-4E9F-9237-6E819343A22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317B-4E9F-9237-6E819343A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9B-4E4B-81A8-7CE0D12874D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B-4E4B-81A8-7CE0D12874D1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49B-4E4B-81A8-7CE0D12874D1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B-4E4B-81A8-7CE0D12874D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B49B-4E4B-81A8-7CE0D1287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AE3-4F36-B127-E0C3CF2C76C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AE3-4F36-B127-E0C3CF2C76C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AE3-4F36-B127-E0C3CF2C76C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AE3-4F36-B127-E0C3CF2C76CF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E3-4F36-B127-E0C3CF2C76CF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E3-4F36-B127-E0C3CF2C76C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FAE3-4F36-B127-E0C3CF2C7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C5F8D6B-E444-423A-9F9C-B542D6E1C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A850B67-4A3B-4D86-906D-4AC983244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3BAF66E-8B6F-47B2-9449-FD6006AD1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83F61C6-7285-4D1E-9D3E-5638F0D9B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E39E3C73-2F39-41E1-8837-AA88FD164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8B40760B-247B-4C33-9E7D-3E4D5BDBD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3871DEDE-4472-47B9-B43F-C4CD3CEF848C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444067C6-D89F-4E4A-BE7F-7F60C34FA4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4BE75C17-DFC1-43B7-BCE8-A41624B2C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C2E894A-145D-4EB7-886E-5BB5E5523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61FE78AB-6A9F-4DC0-BDEA-3DA94E9534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0E724896-ED58-4B23-9655-4A9A77260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6DB4160D-0D93-4DC6-A775-B4A999F55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51E5922-B577-4A9C-A9E5-B71EB3350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0FBEBB8-A678-49CB-8E56-35DE87448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8865BC86-7AE0-4A2C-9B07-054A20312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DF02769E-BCE0-4C24-B1DA-571128B98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847D4FF2-2732-4D3A-A34C-806E45FBEC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F04CE93F-EF02-4D09-A803-FD6B6F1F9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75484F81-C143-49C5-8E5D-FE91563D8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A020C380-C482-47EF-9B8B-66615B240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3A98C-E87C-47EB-8AEF-1E040785C64B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ALMAZAN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1FF83BC1-3E93-4A10-BB87-3DEC26553B37}"/>
    <hyperlink ref="B14:C14" location="Municipios!A1" display="Municipios" xr:uid="{8640B5F9-122A-4649-902A-9DA11BE7A865}"/>
    <hyperlink ref="B16:C16" location="'Datos Demograficos'!A1" display="Datos Demograficos" xr:uid="{EAD5E03D-1813-455C-9F8B-5543EBAD4DF5}"/>
    <hyperlink ref="B18:C18" location="Nacionalidades!A1" display="Nacionalidades" xr:uid="{BE04BD3B-4B81-494C-B049-9AB7BF44FBD0}"/>
    <hyperlink ref="H18:I18" location="Trabajo!A1" display="Trabajo" xr:uid="{8F18DBDB-329C-4FBC-8070-AD46449992DB}"/>
    <hyperlink ref="E12:F12" location="'Datos Economicos'!A1" display="Datos Económicos" xr:uid="{77F2857F-4F40-4F2A-917F-CECD15D3F2C4}"/>
    <hyperlink ref="E14" location="Trafico!A1" display="Tráfico" xr:uid="{14764EAE-010C-4A89-A900-A38815BC1EB6}"/>
    <hyperlink ref="E16:F16" location="'Plazas Turisticas'!A1" display="Plazas Turisticas" xr:uid="{0C9580A3-3577-410F-B3D3-DEC4C48E8454}"/>
    <hyperlink ref="E18:F18" location="Bancos!A1" display="Bancos" xr:uid="{5E3495BE-2C25-4B95-B14C-AC6ED53E0EF8}"/>
    <hyperlink ref="H12" location="Presupuestos!A1" display="Presupuestos" xr:uid="{2CE23BB3-9093-4B89-9CF8-14E285BB4CCE}"/>
    <hyperlink ref="H14" location="'Datos Catastrales'!A1" display="Datos Catastrales" xr:uid="{C6C3BADA-6FE8-4FDA-A834-D7AA41D4C9E3}"/>
    <hyperlink ref="H16:I16" location="Hacienda!A1" display="Hacienda" xr:uid="{96293558-05A9-42E9-955E-E85D6CEB19C1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DF0F8-E60F-423B-910F-1C175899D6F0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177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138</v>
      </c>
      <c r="C14" s="101" t="s">
        <v>12</v>
      </c>
      <c r="D14" s="101" t="s">
        <v>178</v>
      </c>
      <c r="E14" s="101" t="s">
        <v>179</v>
      </c>
      <c r="F14" s="101" t="s">
        <v>180</v>
      </c>
      <c r="G14" s="102" t="s">
        <v>181</v>
      </c>
      <c r="H14" s="23"/>
    </row>
    <row r="15" spans="1:8" ht="33" customHeight="1" thickBot="1" x14ac:dyDescent="0.35">
      <c r="A15" s="20"/>
      <c r="B15" s="117">
        <v>20</v>
      </c>
      <c r="C15" s="115">
        <v>14</v>
      </c>
      <c r="D15" s="115">
        <v>0</v>
      </c>
      <c r="E15" s="115">
        <v>6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182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183</v>
      </c>
      <c r="F20" s="129">
        <v>2808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184</v>
      </c>
      <c r="F22" s="130">
        <v>0.24248704663212436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185</v>
      </c>
      <c r="F24" s="129">
        <v>41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186</v>
      </c>
      <c r="F26" s="130">
        <v>0.87234042553191493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7C7BCC76-1D8C-4B61-B5C0-620F93A5B020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F14A8-432B-4A65-ABE7-2D353249B83E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187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188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189</v>
      </c>
      <c r="C15" s="132" t="s">
        <v>190</v>
      </c>
      <c r="D15" s="132" t="s">
        <v>191</v>
      </c>
      <c r="E15" s="132" t="s">
        <v>192</v>
      </c>
      <c r="F15" s="132" t="s">
        <v>193</v>
      </c>
      <c r="G15" s="132" t="s">
        <v>194</v>
      </c>
      <c r="H15" s="132" t="s">
        <v>195</v>
      </c>
      <c r="I15" s="132" t="s">
        <v>196</v>
      </c>
      <c r="J15" s="132" t="s">
        <v>197</v>
      </c>
      <c r="K15" s="133" t="s">
        <v>198</v>
      </c>
      <c r="L15" s="134"/>
    </row>
    <row r="16" spans="1:12" ht="32.25" customHeight="1" thickBot="1" x14ac:dyDescent="0.35">
      <c r="A16" s="20"/>
      <c r="B16" s="135">
        <v>5681.6510000000007</v>
      </c>
      <c r="C16" s="136">
        <v>551.79999999999995</v>
      </c>
      <c r="D16" s="136">
        <v>5191.7972499999996</v>
      </c>
      <c r="E16" s="136">
        <v>3161.398999999999</v>
      </c>
      <c r="F16" s="136">
        <v>2730.9143500000005</v>
      </c>
      <c r="G16" s="136">
        <v>737.95</v>
      </c>
      <c r="H16" s="136">
        <v>1785.5218399999999</v>
      </c>
      <c r="I16" s="136">
        <v>6</v>
      </c>
      <c r="J16" s="136">
        <v>1.5999999999999999</v>
      </c>
      <c r="K16" s="137">
        <v>19848.633440000001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199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200</v>
      </c>
      <c r="C19" s="132" t="s">
        <v>201</v>
      </c>
      <c r="D19" s="132" t="s">
        <v>202</v>
      </c>
      <c r="E19" s="132" t="s">
        <v>203</v>
      </c>
      <c r="F19" s="132" t="s">
        <v>204</v>
      </c>
      <c r="G19" s="132" t="s">
        <v>195</v>
      </c>
      <c r="H19" s="132" t="s">
        <v>196</v>
      </c>
      <c r="I19" s="132" t="s">
        <v>197</v>
      </c>
      <c r="J19" s="132" t="s">
        <v>205</v>
      </c>
      <c r="L19" s="23"/>
    </row>
    <row r="20" spans="1:12" ht="32.25" customHeight="1" thickBot="1" x14ac:dyDescent="0.35">
      <c r="A20" s="20"/>
      <c r="B20" s="135">
        <v>6920.54439</v>
      </c>
      <c r="C20" s="136">
        <v>7202.1807399999989</v>
      </c>
      <c r="D20" s="136">
        <v>49.916499999999999</v>
      </c>
      <c r="E20" s="136">
        <v>416.26880000000011</v>
      </c>
      <c r="F20" s="136">
        <v>4825.5739499999991</v>
      </c>
      <c r="G20" s="136">
        <v>110.22324999999998</v>
      </c>
      <c r="H20" s="136">
        <v>6</v>
      </c>
      <c r="I20" s="136">
        <v>297.92581000000001</v>
      </c>
      <c r="J20" s="137">
        <v>19828.633440000001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206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207</v>
      </c>
      <c r="C23" s="103" t="s">
        <v>208</v>
      </c>
      <c r="D23" s="103" t="s">
        <v>209</v>
      </c>
      <c r="E23" s="103" t="s">
        <v>210</v>
      </c>
      <c r="F23" s="103" t="s">
        <v>211</v>
      </c>
      <c r="G23" s="103" t="s">
        <v>212</v>
      </c>
      <c r="H23" s="104" t="s">
        <v>205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8474.2180600000011</v>
      </c>
      <c r="C24" s="136">
        <v>789.64285999999993</v>
      </c>
      <c r="D24" s="136">
        <v>4963.333889999999</v>
      </c>
      <c r="E24" s="136">
        <v>737.63961000000006</v>
      </c>
      <c r="F24" s="136">
        <v>4523.05321</v>
      </c>
      <c r="G24" s="136">
        <v>340.74581000000001</v>
      </c>
      <c r="H24" s="137">
        <v>19828.633440000001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02FD9A55-F9CE-4639-A69C-FF59055BBA2E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8E1FA-A815-4475-85BA-04EAC0ACF5E0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213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214</v>
      </c>
      <c r="C14" s="147"/>
      <c r="D14" s="147"/>
      <c r="E14" s="147"/>
      <c r="F14" s="148"/>
      <c r="I14" s="146" t="s">
        <v>215</v>
      </c>
      <c r="J14" s="148"/>
      <c r="K14" s="23"/>
    </row>
    <row r="15" spans="1:11" ht="51" customHeight="1" x14ac:dyDescent="0.3">
      <c r="A15" s="20"/>
      <c r="B15" s="100" t="s">
        <v>216</v>
      </c>
      <c r="C15" s="149">
        <v>34793</v>
      </c>
      <c r="E15" s="150" t="s">
        <v>217</v>
      </c>
      <c r="F15" s="151">
        <v>28202</v>
      </c>
      <c r="G15" s="20"/>
      <c r="I15" s="100" t="s">
        <v>218</v>
      </c>
      <c r="J15" s="149">
        <v>217973</v>
      </c>
      <c r="K15" s="23"/>
    </row>
    <row r="16" spans="1:11" ht="51" customHeight="1" x14ac:dyDescent="0.3">
      <c r="A16" s="20"/>
      <c r="B16" s="150" t="s">
        <v>219</v>
      </c>
      <c r="C16" s="152">
        <v>694349.35395999986</v>
      </c>
      <c r="E16" s="150" t="s">
        <v>220</v>
      </c>
      <c r="F16" s="153">
        <v>878.5354000000001</v>
      </c>
      <c r="G16" s="20"/>
      <c r="I16" s="150" t="s">
        <v>221</v>
      </c>
      <c r="J16" s="152">
        <v>305199.70000000007</v>
      </c>
      <c r="K16" s="23"/>
    </row>
    <row r="17" spans="1:13" ht="51" customHeight="1" thickBot="1" x14ac:dyDescent="0.35">
      <c r="A17" s="20"/>
      <c r="B17" s="150" t="s">
        <v>222</v>
      </c>
      <c r="C17" s="152">
        <v>502788.38848000002</v>
      </c>
      <c r="E17" s="150" t="s">
        <v>223</v>
      </c>
      <c r="F17" s="153">
        <v>293.34349999999978</v>
      </c>
      <c r="G17" s="20"/>
      <c r="I17" s="154" t="s">
        <v>224</v>
      </c>
      <c r="J17" s="155">
        <v>173247.39999999997</v>
      </c>
      <c r="K17" s="23"/>
    </row>
    <row r="18" spans="1:13" ht="51" customHeight="1" thickBot="1" x14ac:dyDescent="0.35">
      <c r="A18" s="20"/>
      <c r="B18" s="154" t="s">
        <v>225</v>
      </c>
      <c r="C18" s="156">
        <v>191560.96517999997</v>
      </c>
      <c r="D18" s="157"/>
      <c r="E18" s="154" t="s">
        <v>226</v>
      </c>
      <c r="F18" s="158">
        <v>585.19190000000015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31C1D786-3E7D-42AB-8C91-D29E7CF635F2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778E5-DC10-4E1E-8EBB-CAAD657A859C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227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228</v>
      </c>
      <c r="E15" s="53">
        <v>5846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229</v>
      </c>
      <c r="E17" s="53">
        <v>2819.5582774546697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18001.871881628464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230</v>
      </c>
      <c r="D21" s="80"/>
      <c r="E21" s="159">
        <v>0.76174240796418702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8EA9CEF4-45DF-412C-969C-2668404F49E0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FD7D2-E3C6-48E1-8576-A4F3EF55A729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47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3061.1999969482422</v>
      </c>
      <c r="H14" s="25" t="s">
        <v>17</v>
      </c>
      <c r="I14" s="26">
        <v>0.29713262973658272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11547</v>
      </c>
      <c r="H16" s="25" t="s">
        <v>17</v>
      </c>
      <c r="I16" s="26">
        <v>0.12819601878476347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0.11604745821425479</v>
      </c>
      <c r="H18" s="25" t="s">
        <v>20</v>
      </c>
      <c r="I18" s="26">
        <v>0.123799584781233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3.7720501801618265</v>
      </c>
      <c r="H20" s="25" t="s">
        <v>20</v>
      </c>
      <c r="I20" s="33">
        <v>8.7428548885875763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17.641240148956442</v>
      </c>
      <c r="H22" s="25" t="s">
        <v>20</v>
      </c>
      <c r="I22" s="33">
        <v>14.243227160192298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452</v>
      </c>
      <c r="H24" s="25" t="s">
        <v>17</v>
      </c>
      <c r="I24" s="26">
        <v>0.14468629961587709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3687</v>
      </c>
      <c r="H26" s="25" t="s">
        <v>17</v>
      </c>
      <c r="I26" s="26">
        <v>0.12230884060374855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337</v>
      </c>
      <c r="H28" s="25" t="s">
        <v>20</v>
      </c>
      <c r="I28" s="36">
        <v>2902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1306</v>
      </c>
      <c r="H30" s="25" t="s">
        <v>17</v>
      </c>
      <c r="I30" s="26">
        <v>8.8470396965180872E-2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20</v>
      </c>
      <c r="H32" s="25" t="s">
        <v>17</v>
      </c>
      <c r="I32" s="26">
        <v>0.20618556701030927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0.24248704663212436</v>
      </c>
      <c r="H34" s="25" t="s">
        <v>29</v>
      </c>
      <c r="I34" s="26">
        <v>0.87234042553191493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11373</v>
      </c>
      <c r="H36" s="25" t="s">
        <v>17</v>
      </c>
      <c r="I36" s="26">
        <v>0.15015447175939373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23599.139490000009</v>
      </c>
      <c r="H38" s="25" t="s">
        <v>17</v>
      </c>
      <c r="I38" s="26">
        <v>0.14436487761406944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18001.871881628464</v>
      </c>
      <c r="H40" s="25" t="s">
        <v>20</v>
      </c>
      <c r="I40" s="36">
        <v>20566.596102226958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C79E6EFE-0CE4-4AA6-AD01-C939DB1E0BAF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254E4-0258-48AD-B710-4EDEB41F80F1}">
  <sheetPr codeName="Hoja4">
    <pageSetUpPr fitToPage="1"/>
  </sheetPr>
  <dimension ref="A4:H70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3061.1999969482422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35.700000000000003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17.641240148956442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64</v>
      </c>
    </row>
    <row r="25" spans="1:7" x14ac:dyDescent="0.3">
      <c r="B25" s="49" t="s">
        <v>37</v>
      </c>
      <c r="C25" s="50">
        <v>59</v>
      </c>
    </row>
    <row r="26" spans="1:7" x14ac:dyDescent="0.3">
      <c r="B26" s="49" t="s">
        <v>38</v>
      </c>
      <c r="C26" s="50">
        <v>24</v>
      </c>
    </row>
    <row r="27" spans="1:7" x14ac:dyDescent="0.3">
      <c r="B27" s="49" t="s">
        <v>39</v>
      </c>
      <c r="C27" s="50">
        <v>125</v>
      </c>
    </row>
    <row r="28" spans="1:7" x14ac:dyDescent="0.3">
      <c r="B28" s="49" t="s">
        <v>40</v>
      </c>
      <c r="C28" s="50">
        <v>5469</v>
      </c>
    </row>
    <row r="29" spans="1:7" x14ac:dyDescent="0.3">
      <c r="B29" s="49" t="s">
        <v>41</v>
      </c>
      <c r="C29" s="50">
        <v>51</v>
      </c>
    </row>
    <row r="30" spans="1:7" x14ac:dyDescent="0.3">
      <c r="B30" s="49" t="s">
        <v>42</v>
      </c>
      <c r="C30" s="50">
        <v>1544</v>
      </c>
    </row>
    <row r="31" spans="1:7" x14ac:dyDescent="0.3">
      <c r="B31" s="49" t="s">
        <v>43</v>
      </c>
      <c r="C31" s="50">
        <v>42</v>
      </c>
    </row>
    <row r="32" spans="1:7" x14ac:dyDescent="0.3">
      <c r="B32" s="49" t="s">
        <v>44</v>
      </c>
      <c r="C32" s="50">
        <v>123</v>
      </c>
    </row>
    <row r="33" spans="2:3" x14ac:dyDescent="0.3">
      <c r="B33" s="49" t="s">
        <v>45</v>
      </c>
      <c r="C33" s="50">
        <v>107</v>
      </c>
    </row>
    <row r="34" spans="2:3" x14ac:dyDescent="0.3">
      <c r="B34" s="49" t="s">
        <v>46</v>
      </c>
      <c r="C34" s="50">
        <v>25</v>
      </c>
    </row>
    <row r="35" spans="2:3" x14ac:dyDescent="0.3">
      <c r="B35" s="49" t="s">
        <v>47</v>
      </c>
      <c r="C35" s="50">
        <v>146</v>
      </c>
    </row>
    <row r="36" spans="2:3" x14ac:dyDescent="0.3">
      <c r="B36" s="49" t="s">
        <v>48</v>
      </c>
      <c r="C36" s="50">
        <v>60</v>
      </c>
    </row>
    <row r="37" spans="2:3" x14ac:dyDescent="0.3">
      <c r="B37" s="49" t="s">
        <v>49</v>
      </c>
      <c r="C37" s="50">
        <v>834</v>
      </c>
    </row>
    <row r="38" spans="2:3" x14ac:dyDescent="0.3">
      <c r="B38" s="49" t="s">
        <v>50</v>
      </c>
      <c r="C38" s="50">
        <v>30</v>
      </c>
    </row>
    <row r="39" spans="2:3" x14ac:dyDescent="0.3">
      <c r="B39" s="49" t="s">
        <v>51</v>
      </c>
      <c r="C39" s="50">
        <v>51</v>
      </c>
    </row>
    <row r="40" spans="2:3" x14ac:dyDescent="0.3">
      <c r="B40" s="49" t="s">
        <v>52</v>
      </c>
      <c r="C40" s="50">
        <v>27</v>
      </c>
    </row>
    <row r="41" spans="2:3" x14ac:dyDescent="0.3">
      <c r="B41" s="49" t="s">
        <v>53</v>
      </c>
      <c r="C41" s="50">
        <v>21</v>
      </c>
    </row>
    <row r="42" spans="2:3" x14ac:dyDescent="0.3">
      <c r="B42" s="49" t="s">
        <v>54</v>
      </c>
      <c r="C42" s="50">
        <v>68</v>
      </c>
    </row>
    <row r="43" spans="2:3" x14ac:dyDescent="0.3">
      <c r="B43" s="49" t="s">
        <v>55</v>
      </c>
      <c r="C43" s="50">
        <v>20</v>
      </c>
    </row>
    <row r="44" spans="2:3" x14ac:dyDescent="0.3">
      <c r="B44" s="49" t="s">
        <v>56</v>
      </c>
      <c r="C44" s="50">
        <v>21</v>
      </c>
    </row>
    <row r="45" spans="2:3" x14ac:dyDescent="0.3">
      <c r="B45" s="49" t="s">
        <v>57</v>
      </c>
      <c r="C45" s="50">
        <v>61</v>
      </c>
    </row>
    <row r="46" spans="2:3" x14ac:dyDescent="0.3">
      <c r="B46" s="49" t="s">
        <v>58</v>
      </c>
      <c r="C46" s="50">
        <v>78</v>
      </c>
    </row>
    <row r="47" spans="2:3" x14ac:dyDescent="0.3">
      <c r="B47" s="49" t="s">
        <v>59</v>
      </c>
      <c r="C47" s="50">
        <v>9</v>
      </c>
    </row>
    <row r="48" spans="2:3" x14ac:dyDescent="0.3">
      <c r="B48" s="49" t="s">
        <v>60</v>
      </c>
      <c r="C48" s="50">
        <v>256</v>
      </c>
    </row>
    <row r="49" spans="2:3" x14ac:dyDescent="0.3">
      <c r="B49" s="49" t="s">
        <v>61</v>
      </c>
      <c r="C49" s="50">
        <v>667</v>
      </c>
    </row>
    <row r="50" spans="2:3" x14ac:dyDescent="0.3">
      <c r="B50" s="49" t="s">
        <v>62</v>
      </c>
      <c r="C50" s="50">
        <v>78</v>
      </c>
    </row>
    <row r="51" spans="2:3" x14ac:dyDescent="0.3">
      <c r="B51" s="49" t="s">
        <v>63</v>
      </c>
      <c r="C51" s="50">
        <v>18</v>
      </c>
    </row>
    <row r="52" spans="2:3" x14ac:dyDescent="0.3">
      <c r="B52" s="49" t="s">
        <v>64</v>
      </c>
      <c r="C52" s="50">
        <v>178</v>
      </c>
    </row>
    <row r="53" spans="2:3" x14ac:dyDescent="0.3">
      <c r="B53" s="49" t="s">
        <v>65</v>
      </c>
      <c r="C53" s="50">
        <v>201</v>
      </c>
    </row>
    <row r="54" spans="2:3" x14ac:dyDescent="0.3">
      <c r="B54" s="49" t="s">
        <v>66</v>
      </c>
      <c r="C54" s="50">
        <v>50</v>
      </c>
    </row>
    <row r="55" spans="2:3" x14ac:dyDescent="0.3">
      <c r="B55" s="49" t="s">
        <v>67</v>
      </c>
      <c r="C55" s="50">
        <v>48</v>
      </c>
    </row>
    <row r="56" spans="2:3" x14ac:dyDescent="0.3">
      <c r="B56" s="49" t="s">
        <v>68</v>
      </c>
      <c r="C56" s="50">
        <v>19</v>
      </c>
    </row>
    <row r="57" spans="2:3" x14ac:dyDescent="0.3">
      <c r="B57" s="49" t="s">
        <v>69</v>
      </c>
      <c r="C57" s="50">
        <v>9</v>
      </c>
    </row>
    <row r="58" spans="2:3" x14ac:dyDescent="0.3">
      <c r="B58" s="49" t="s">
        <v>70</v>
      </c>
      <c r="C58" s="50">
        <v>127</v>
      </c>
    </row>
    <row r="59" spans="2:3" x14ac:dyDescent="0.3">
      <c r="B59" s="49" t="s">
        <v>71</v>
      </c>
      <c r="C59" s="50">
        <v>240</v>
      </c>
    </row>
    <row r="60" spans="2:3" x14ac:dyDescent="0.3">
      <c r="B60" s="49" t="s">
        <v>72</v>
      </c>
      <c r="C60" s="50">
        <v>125</v>
      </c>
    </row>
    <row r="61" spans="2:3" x14ac:dyDescent="0.3">
      <c r="B61" s="49" t="s">
        <v>73</v>
      </c>
      <c r="C61" s="50">
        <v>33</v>
      </c>
    </row>
    <row r="62" spans="2:3" x14ac:dyDescent="0.3">
      <c r="B62" s="49" t="s">
        <v>74</v>
      </c>
      <c r="C62" s="50">
        <v>57</v>
      </c>
    </row>
    <row r="63" spans="2:3" x14ac:dyDescent="0.3">
      <c r="B63" s="49" t="s">
        <v>75</v>
      </c>
      <c r="C63" s="50">
        <v>47</v>
      </c>
    </row>
    <row r="64" spans="2:3" x14ac:dyDescent="0.3">
      <c r="B64" s="49" t="s">
        <v>76</v>
      </c>
      <c r="C64" s="50">
        <v>45</v>
      </c>
    </row>
    <row r="65" spans="2:3" x14ac:dyDescent="0.3">
      <c r="B65" s="49" t="s">
        <v>77</v>
      </c>
      <c r="C65" s="50">
        <v>62</v>
      </c>
    </row>
    <row r="66" spans="2:3" x14ac:dyDescent="0.3">
      <c r="B66" s="49" t="s">
        <v>78</v>
      </c>
      <c r="C66" s="50">
        <v>67</v>
      </c>
    </row>
    <row r="67" spans="2:3" x14ac:dyDescent="0.3">
      <c r="B67" s="49" t="s">
        <v>79</v>
      </c>
      <c r="C67" s="50">
        <v>15</v>
      </c>
    </row>
    <row r="68" spans="2:3" x14ac:dyDescent="0.3">
      <c r="B68" s="49" t="s">
        <v>80</v>
      </c>
      <c r="C68" s="50">
        <v>49</v>
      </c>
    </row>
    <row r="69" spans="2:3" x14ac:dyDescent="0.3">
      <c r="B69" s="49" t="s">
        <v>81</v>
      </c>
      <c r="C69" s="50">
        <v>60</v>
      </c>
    </row>
    <row r="70" spans="2:3" x14ac:dyDescent="0.3">
      <c r="B70" s="49" t="s">
        <v>82</v>
      </c>
      <c r="C70" s="50">
        <v>37</v>
      </c>
    </row>
  </sheetData>
  <mergeCells count="3">
    <mergeCell ref="C6:E6"/>
    <mergeCell ref="C8:E8"/>
    <mergeCell ref="C10:E10"/>
  </mergeCells>
  <hyperlinks>
    <hyperlink ref="A7" location="Indice!A1" display="Índice" xr:uid="{1D9A02B6-CA0E-4BA0-B965-88F92C81488C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170F-01D4-4357-B40B-02CDC1C0EF12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11547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83</v>
      </c>
      <c r="D13" s="26">
        <v>0.46609508963367108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84</v>
      </c>
      <c r="D15" s="26">
        <v>0.11604745821425479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85</v>
      </c>
      <c r="C17" s="21"/>
      <c r="D17" s="26">
        <v>0.70662134200413829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3.7720501801618265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86</v>
      </c>
      <c r="H24" s="42"/>
      <c r="I24" s="58"/>
      <c r="J24" s="26">
        <v>0.31133627782107909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87</v>
      </c>
      <c r="H26" s="42"/>
      <c r="J26" s="53">
        <v>67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88</v>
      </c>
      <c r="H28" s="59"/>
      <c r="I28" s="59"/>
      <c r="J28" s="53">
        <v>28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89</v>
      </c>
      <c r="H30" s="42"/>
      <c r="J30" s="53">
        <v>214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90</v>
      </c>
      <c r="H32" s="42"/>
      <c r="J32" s="53">
        <v>-147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91</v>
      </c>
      <c r="H34" s="60"/>
      <c r="I34" s="60" t="s">
        <v>92</v>
      </c>
      <c r="J34" s="60"/>
      <c r="K34" s="23"/>
    </row>
    <row r="35" spans="1:11" ht="14" x14ac:dyDescent="0.3">
      <c r="A35" s="20"/>
      <c r="C35" s="42"/>
      <c r="G35" s="61">
        <v>1268</v>
      </c>
      <c r="H35" s="61"/>
      <c r="I35" s="61">
        <v>1443</v>
      </c>
      <c r="J35" s="61"/>
      <c r="K35" s="23"/>
    </row>
    <row r="36" spans="1:11" ht="14" x14ac:dyDescent="0.3">
      <c r="A36" s="20"/>
      <c r="C36" s="42"/>
      <c r="G36" s="62" t="s">
        <v>93</v>
      </c>
      <c r="H36" s="62" t="s">
        <v>94</v>
      </c>
      <c r="I36" s="62" t="s">
        <v>93</v>
      </c>
      <c r="J36" s="62" t="s">
        <v>94</v>
      </c>
      <c r="K36" s="23"/>
    </row>
    <row r="37" spans="1:11" ht="14" x14ac:dyDescent="0.3">
      <c r="A37" s="20"/>
      <c r="B37" s="21" t="s">
        <v>95</v>
      </c>
      <c r="C37" s="42"/>
      <c r="G37" s="63">
        <v>674</v>
      </c>
      <c r="H37" s="63">
        <v>594</v>
      </c>
      <c r="I37" s="63">
        <v>763</v>
      </c>
      <c r="J37" s="63">
        <v>680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E14CE87D-6C0F-43FB-A4B5-6E6331D7061B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73BDC-CA1B-4009-B251-B6398129BC0F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96</v>
      </c>
      <c r="C11" s="65">
        <v>10207</v>
      </c>
      <c r="D11" s="66"/>
      <c r="E11" s="67" t="s">
        <v>97</v>
      </c>
      <c r="F11" s="65">
        <v>1340</v>
      </c>
      <c r="G11" s="67" t="s">
        <v>98</v>
      </c>
      <c r="H11" s="66"/>
      <c r="I11" s="65">
        <v>355</v>
      </c>
      <c r="J11" s="67" t="s">
        <v>99</v>
      </c>
      <c r="K11" s="68">
        <v>418</v>
      </c>
    </row>
    <row r="12" spans="1:11" ht="30.75" customHeight="1" thickBot="1" x14ac:dyDescent="0.35">
      <c r="B12" s="64" t="s">
        <v>100</v>
      </c>
      <c r="C12" s="65">
        <v>544</v>
      </c>
      <c r="D12" s="67"/>
      <c r="E12" s="67" t="s">
        <v>101</v>
      </c>
      <c r="F12" s="65">
        <v>23</v>
      </c>
      <c r="G12" s="67" t="s">
        <v>102</v>
      </c>
      <c r="H12" s="67"/>
      <c r="I12" s="65">
        <v>0</v>
      </c>
      <c r="J12" s="67" t="s">
        <v>103</v>
      </c>
      <c r="K12" s="68">
        <v>0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104</v>
      </c>
      <c r="C14" s="71"/>
      <c r="D14" s="71"/>
      <c r="E14" s="72"/>
      <c r="G14" s="73" t="s">
        <v>105</v>
      </c>
      <c r="H14" s="74"/>
      <c r="I14" s="75">
        <f>'Datos Generales'!G16</f>
        <v>11547</v>
      </c>
      <c r="J14" s="69"/>
      <c r="K14" s="69"/>
    </row>
    <row r="16" spans="1:11" x14ac:dyDescent="0.3">
      <c r="B16" s="21" t="s">
        <v>106</v>
      </c>
      <c r="C16" s="76">
        <v>368</v>
      </c>
    </row>
    <row r="17" spans="2:3" x14ac:dyDescent="0.3">
      <c r="B17" s="21" t="s">
        <v>107</v>
      </c>
      <c r="C17" s="76">
        <v>175</v>
      </c>
    </row>
    <row r="18" spans="2:3" x14ac:dyDescent="0.3">
      <c r="B18" s="21" t="s">
        <v>108</v>
      </c>
      <c r="C18" s="76">
        <v>116</v>
      </c>
    </row>
    <row r="19" spans="2:3" x14ac:dyDescent="0.3">
      <c r="B19" s="21" t="s">
        <v>109</v>
      </c>
      <c r="C19" s="76">
        <v>111</v>
      </c>
    </row>
    <row r="20" spans="2:3" x14ac:dyDescent="0.3">
      <c r="B20" s="21" t="s">
        <v>110</v>
      </c>
      <c r="C20" s="76">
        <v>103</v>
      </c>
    </row>
    <row r="21" spans="2:3" x14ac:dyDescent="0.3">
      <c r="B21" s="21" t="s">
        <v>111</v>
      </c>
      <c r="C21" s="76">
        <v>81</v>
      </c>
    </row>
    <row r="22" spans="2:3" x14ac:dyDescent="0.3">
      <c r="B22" s="21" t="s">
        <v>112</v>
      </c>
      <c r="C22" s="76">
        <v>47</v>
      </c>
    </row>
    <row r="23" spans="2:3" x14ac:dyDescent="0.3">
      <c r="B23" s="21" t="s">
        <v>113</v>
      </c>
      <c r="C23" s="76">
        <v>46</v>
      </c>
    </row>
    <row r="24" spans="2:3" x14ac:dyDescent="0.3">
      <c r="B24" s="21" t="s">
        <v>114</v>
      </c>
      <c r="C24" s="76">
        <v>32</v>
      </c>
    </row>
    <row r="25" spans="2:3" x14ac:dyDescent="0.3">
      <c r="B25" s="21" t="s">
        <v>115</v>
      </c>
      <c r="C25" s="76">
        <v>29</v>
      </c>
    </row>
    <row r="26" spans="2:3" x14ac:dyDescent="0.3">
      <c r="B26" s="21" t="s">
        <v>116</v>
      </c>
      <c r="C26" s="76">
        <v>28</v>
      </c>
    </row>
    <row r="27" spans="2:3" x14ac:dyDescent="0.3">
      <c r="B27" s="21" t="s">
        <v>117</v>
      </c>
      <c r="C27" s="76">
        <v>27</v>
      </c>
    </row>
    <row r="28" spans="2:3" x14ac:dyDescent="0.3">
      <c r="B28" s="21" t="s">
        <v>118</v>
      </c>
      <c r="C28" s="76">
        <v>22</v>
      </c>
    </row>
    <row r="29" spans="2:3" x14ac:dyDescent="0.3">
      <c r="B29" s="21" t="s">
        <v>119</v>
      </c>
      <c r="C29" s="76">
        <v>18</v>
      </c>
    </row>
    <row r="30" spans="2:3" x14ac:dyDescent="0.3">
      <c r="B30" s="21" t="s">
        <v>120</v>
      </c>
      <c r="C30" s="76">
        <v>17</v>
      </c>
    </row>
    <row r="31" spans="2:3" x14ac:dyDescent="0.3">
      <c r="B31" s="21" t="s">
        <v>121</v>
      </c>
      <c r="C31" s="76">
        <v>13</v>
      </c>
    </row>
    <row r="32" spans="2:3" x14ac:dyDescent="0.3">
      <c r="B32" s="21" t="s">
        <v>122</v>
      </c>
      <c r="C32" s="76">
        <v>12</v>
      </c>
    </row>
    <row r="33" spans="2:3" x14ac:dyDescent="0.3">
      <c r="B33" s="21" t="s">
        <v>123</v>
      </c>
      <c r="C33" s="76">
        <v>11</v>
      </c>
    </row>
    <row r="34" spans="2:3" x14ac:dyDescent="0.3">
      <c r="B34" s="21" t="s">
        <v>124</v>
      </c>
      <c r="C34" s="76">
        <v>11</v>
      </c>
    </row>
    <row r="35" spans="2:3" x14ac:dyDescent="0.3">
      <c r="B35" s="21" t="s">
        <v>125</v>
      </c>
      <c r="C35" s="76">
        <v>8</v>
      </c>
    </row>
    <row r="36" spans="2:3" x14ac:dyDescent="0.3">
      <c r="B36" s="21" t="s">
        <v>126</v>
      </c>
      <c r="C36" s="76">
        <v>7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204AEB44-5845-49E2-B180-648CAA6D1CE7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FF4A8-D55F-42F2-AE8D-BB7C5C58CC34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127</v>
      </c>
      <c r="E12" s="78">
        <v>2114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128</v>
      </c>
      <c r="C14" s="79"/>
      <c r="D14" s="79"/>
      <c r="E14" s="78">
        <v>668</v>
      </c>
    </row>
    <row r="15" spans="1:9" x14ac:dyDescent="0.3">
      <c r="A15" s="20"/>
      <c r="E15" s="78"/>
    </row>
    <row r="16" spans="1:9" x14ac:dyDescent="0.3">
      <c r="A16" s="20"/>
      <c r="B16" s="21" t="s">
        <v>129</v>
      </c>
      <c r="D16" s="80"/>
      <c r="E16" s="78">
        <v>337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130</v>
      </c>
      <c r="D18" s="80"/>
      <c r="E18" s="78">
        <v>331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131</v>
      </c>
      <c r="D20" s="80"/>
      <c r="E20" s="81">
        <v>8.2379293180686902E-2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132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133</v>
      </c>
      <c r="E26" s="86"/>
      <c r="F26" s="86"/>
      <c r="G26" s="86"/>
      <c r="H26" s="87"/>
    </row>
    <row r="27" spans="1:16" ht="15.5" thickBot="1" x14ac:dyDescent="0.35">
      <c r="C27" s="52"/>
      <c r="D27" s="88" t="s">
        <v>134</v>
      </c>
      <c r="E27" s="88" t="s">
        <v>135</v>
      </c>
      <c r="F27" s="88" t="s">
        <v>136</v>
      </c>
      <c r="G27" s="88" t="s">
        <v>137</v>
      </c>
      <c r="H27" s="88" t="s">
        <v>138</v>
      </c>
    </row>
    <row r="28" spans="1:16" ht="38.25" customHeight="1" thickBot="1" x14ac:dyDescent="0.35">
      <c r="C28" s="88" t="s">
        <v>139</v>
      </c>
      <c r="D28" s="89">
        <v>871</v>
      </c>
      <c r="E28" s="89">
        <v>66</v>
      </c>
      <c r="F28" s="89">
        <v>1502</v>
      </c>
      <c r="G28" s="90">
        <v>1248</v>
      </c>
      <c r="H28" s="90">
        <f>SUM(D28:G28)</f>
        <v>3687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6774D898-FCA1-4ABC-9985-FFBECA5F38E3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43C3-6090-4E36-B847-61E98B413984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140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141</v>
      </c>
      <c r="D13" s="94"/>
      <c r="E13" s="95"/>
      <c r="H13" s="93" t="s">
        <v>142</v>
      </c>
      <c r="I13" s="94"/>
      <c r="J13" s="94"/>
      <c r="K13" s="95"/>
      <c r="L13" s="52"/>
      <c r="M13" s="52"/>
      <c r="N13" s="93" t="s">
        <v>143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144</v>
      </c>
      <c r="D14" s="98" t="s">
        <v>145</v>
      </c>
      <c r="E14" s="98" t="s">
        <v>146</v>
      </c>
      <c r="G14" s="99"/>
      <c r="H14" s="100" t="s">
        <v>134</v>
      </c>
      <c r="I14" s="101" t="s">
        <v>135</v>
      </c>
      <c r="J14" s="101" t="s">
        <v>136</v>
      </c>
      <c r="K14" s="102" t="s">
        <v>137</v>
      </c>
      <c r="L14" s="52"/>
      <c r="M14" s="52"/>
      <c r="N14" s="97" t="s">
        <v>147</v>
      </c>
      <c r="O14" s="103" t="s">
        <v>148</v>
      </c>
      <c r="P14" s="103" t="s">
        <v>149</v>
      </c>
      <c r="Q14" s="104" t="s">
        <v>150</v>
      </c>
      <c r="R14" s="23"/>
    </row>
    <row r="15" spans="1:18" ht="34.5" customHeight="1" x14ac:dyDescent="0.3">
      <c r="A15" s="20"/>
      <c r="B15" s="105" t="s">
        <v>139</v>
      </c>
      <c r="C15" s="106">
        <v>274</v>
      </c>
      <c r="D15" s="107">
        <v>1966</v>
      </c>
      <c r="E15" s="108">
        <v>73</v>
      </c>
      <c r="G15" s="105" t="s">
        <v>139</v>
      </c>
      <c r="H15" s="109">
        <v>117</v>
      </c>
      <c r="I15" s="107">
        <v>38</v>
      </c>
      <c r="J15" s="107">
        <v>1142</v>
      </c>
      <c r="K15" s="110">
        <v>1016</v>
      </c>
      <c r="L15" s="111"/>
      <c r="M15" s="105" t="s">
        <v>139</v>
      </c>
      <c r="N15" s="112">
        <v>957</v>
      </c>
      <c r="O15" s="112">
        <v>720</v>
      </c>
      <c r="P15" s="112">
        <v>636</v>
      </c>
      <c r="Q15" s="108">
        <v>0</v>
      </c>
      <c r="R15" s="23"/>
    </row>
    <row r="16" spans="1:18" ht="34.5" customHeight="1" thickBot="1" x14ac:dyDescent="0.35">
      <c r="A16" s="20"/>
      <c r="B16" s="113" t="s">
        <v>151</v>
      </c>
      <c r="C16" s="114">
        <v>126</v>
      </c>
      <c r="D16" s="115">
        <v>255</v>
      </c>
      <c r="E16" s="116">
        <v>71</v>
      </c>
      <c r="G16" s="113" t="s">
        <v>151</v>
      </c>
      <c r="H16" s="114">
        <v>32</v>
      </c>
      <c r="I16" s="115">
        <v>10</v>
      </c>
      <c r="J16" s="115">
        <v>164</v>
      </c>
      <c r="K16" s="116">
        <v>246</v>
      </c>
      <c r="L16" s="111"/>
      <c r="M16" s="113" t="s">
        <v>151</v>
      </c>
      <c r="N16" s="115">
        <v>408</v>
      </c>
      <c r="O16" s="115">
        <v>37</v>
      </c>
      <c r="P16" s="115">
        <v>7</v>
      </c>
      <c r="Q16" s="116">
        <v>0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3FB902A8-32CD-4F66-A693-2142CB7E0CBE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57A8F-C713-402E-B2C2-59E72E8B39BB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152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153</v>
      </c>
      <c r="C14" s="101" t="s">
        <v>154</v>
      </c>
      <c r="D14" s="101" t="s">
        <v>155</v>
      </c>
      <c r="E14" s="101" t="s">
        <v>156</v>
      </c>
      <c r="F14" s="101" t="s">
        <v>157</v>
      </c>
      <c r="G14" s="102" t="s">
        <v>158</v>
      </c>
      <c r="H14" s="111"/>
      <c r="I14" s="23"/>
    </row>
    <row r="15" spans="1:9" ht="32.25" customHeight="1" thickBot="1" x14ac:dyDescent="0.35">
      <c r="A15" s="20"/>
      <c r="B15" s="117">
        <v>7661</v>
      </c>
      <c r="C15" s="115">
        <v>801</v>
      </c>
      <c r="D15" s="115">
        <v>2337</v>
      </c>
      <c r="E15" s="115">
        <v>8</v>
      </c>
      <c r="F15" s="115">
        <v>132</v>
      </c>
      <c r="G15" s="116">
        <v>434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159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160</v>
      </c>
      <c r="C20" s="101" t="s">
        <v>161</v>
      </c>
      <c r="D20" s="102" t="s">
        <v>162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4394</v>
      </c>
      <c r="C21" s="115">
        <v>2530</v>
      </c>
      <c r="D21" s="116">
        <v>6924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8F6D6822-17D6-4BD5-BBAA-324E50FC5A5B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5C9E8-F89A-46E8-86AA-C888D8F5EF50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163</v>
      </c>
      <c r="I12" s="23"/>
    </row>
    <row r="13" spans="1:9" ht="18.75" customHeight="1" x14ac:dyDescent="0.3">
      <c r="A13" s="20"/>
      <c r="B13" s="119" t="s">
        <v>164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165</v>
      </c>
      <c r="D15" s="101" t="s">
        <v>166</v>
      </c>
      <c r="E15" s="101" t="s">
        <v>167</v>
      </c>
      <c r="F15" s="101" t="s">
        <v>168</v>
      </c>
      <c r="G15" s="120" t="s">
        <v>169</v>
      </c>
      <c r="H15" s="102" t="s">
        <v>138</v>
      </c>
      <c r="I15" s="23"/>
    </row>
    <row r="16" spans="1:9" ht="33.75" customHeight="1" x14ac:dyDescent="0.3">
      <c r="A16" s="20"/>
      <c r="B16" s="121" t="s">
        <v>170</v>
      </c>
      <c r="C16" s="122">
        <v>2</v>
      </c>
      <c r="D16" s="122">
        <v>0</v>
      </c>
      <c r="E16" s="122">
        <v>28</v>
      </c>
      <c r="F16" s="122">
        <v>64</v>
      </c>
      <c r="G16" s="123">
        <v>2</v>
      </c>
      <c r="H16" s="124">
        <v>96</v>
      </c>
      <c r="I16" s="23"/>
    </row>
    <row r="17" spans="1:9" ht="32.25" customHeight="1" thickBot="1" x14ac:dyDescent="0.35">
      <c r="A17" s="20"/>
      <c r="B17" s="125" t="s">
        <v>171</v>
      </c>
      <c r="C17" s="115">
        <v>2</v>
      </c>
      <c r="D17" s="115">
        <v>0</v>
      </c>
      <c r="E17" s="115">
        <v>29</v>
      </c>
      <c r="F17" s="115">
        <v>64</v>
      </c>
      <c r="G17" s="126">
        <v>2</v>
      </c>
      <c r="H17" s="116">
        <v>97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172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165</v>
      </c>
      <c r="D21" s="101" t="s">
        <v>173</v>
      </c>
      <c r="E21" s="101" t="s">
        <v>174</v>
      </c>
      <c r="F21" s="101" t="s">
        <v>175</v>
      </c>
      <c r="G21" s="120" t="s">
        <v>176</v>
      </c>
      <c r="H21" s="102" t="s">
        <v>138</v>
      </c>
      <c r="I21" s="23"/>
    </row>
    <row r="22" spans="1:9" ht="33.75" customHeight="1" x14ac:dyDescent="0.3">
      <c r="A22" s="20"/>
      <c r="B22" s="121" t="s">
        <v>170</v>
      </c>
      <c r="C22" s="122">
        <v>29</v>
      </c>
      <c r="D22" s="122">
        <v>0</v>
      </c>
      <c r="E22" s="122">
        <v>586</v>
      </c>
      <c r="F22" s="122">
        <v>641</v>
      </c>
      <c r="G22" s="123">
        <v>35</v>
      </c>
      <c r="H22" s="124">
        <v>1291</v>
      </c>
      <c r="I22" s="23"/>
    </row>
    <row r="23" spans="1:9" ht="32.25" customHeight="1" thickBot="1" x14ac:dyDescent="0.35">
      <c r="A23" s="20"/>
      <c r="B23" s="125" t="s">
        <v>171</v>
      </c>
      <c r="C23" s="115">
        <v>29</v>
      </c>
      <c r="D23" s="115">
        <v>0</v>
      </c>
      <c r="E23" s="115">
        <v>601</v>
      </c>
      <c r="F23" s="115">
        <v>641</v>
      </c>
      <c r="G23" s="126">
        <v>35</v>
      </c>
      <c r="H23" s="116">
        <v>1306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0A1AC263-FB71-490B-8BFA-3ADC7DD4926E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2025-06-02T10:22:51Z</dcterms:modified>
</cp:coreProperties>
</file>